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eAnn\OneDrive - Oklahoma A and M System\MIP_Math Inquiry Project\Our CoRD\Linear\Pool Party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M4" i="1" l="1"/>
  <c r="H1" i="1"/>
  <c r="E19" i="1"/>
  <c r="E18" i="1"/>
  <c r="E6" i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<sst xmlns="http://schemas.openxmlformats.org/spreadsheetml/2006/main" count="15" uniqueCount="15">
  <si>
    <t>Garden hose only</t>
  </si>
  <si>
    <t>Time (hours)</t>
  </si>
  <si>
    <t># gallons</t>
  </si>
  <si>
    <t>Garden hose AND tanker together</t>
  </si>
  <si>
    <t>&lt;--Bring in tanker and add 4500 gallons while hose is running</t>
  </si>
  <si>
    <t>125 gal/min = 7500 gal/hr</t>
  </si>
  <si>
    <t>Half-tank: 4500 gallons/(125 gal/min) = 36 min = 0.6 hrs</t>
  </si>
  <si>
    <t xml:space="preserve">Total Cost: </t>
  </si>
  <si>
    <t>Pool capacity = 16x3x32 + 0.5x3x32*16 = 2304 cubic ft</t>
  </si>
  <si>
    <t>5 gallons/1.5 min = 3.33 gal/min = 200 gal/hr</t>
  </si>
  <si>
    <t>2304 cubic feet x 7.4805 gal/cu ft =</t>
  </si>
  <si>
    <t>gallons</t>
  </si>
  <si>
    <t>Since 8000 gallons already in pool, 9235.072 gallons remain to be filled.</t>
  </si>
  <si>
    <t>9235 gal/(200 gal/hr) = 46.175 hrs</t>
  </si>
  <si>
    <t>$225 for half-tank  (4500 gal) + 12,735 gal @ $7/thous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</si>
</sst>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2" fillId="0" borderId="0" xfId="0" applyFon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164" fontId="0" fillId="0" borderId="0" xfId="1" applyNumberFormat="1" applyFont="1" applyFill="1"/>
    <xf numFmtId="0" fontId="0" fillId="0" borderId="0" xfId="0" applyFont="1"/>
    <xf numFmtId="1" fontId="0" fillId="0" borderId="0" xfId="0" applyNumberFormat="1" applyFill="1"/>
    <xf numFmtId="1" fontId="0" fillId="0" borderId="0" xfId="0" applyNumberFormat="1"/>
    <xf numFmtId="2" fontId="2" fillId="0" borderId="0" xfId="0" applyNumberFormat="1" applyFont="1"/>
    <xf numFmtId="44" fontId="2" fillId="0" borderId="0" xfId="1" applyFont="1"/>
    <xf numFmtId="165" fontId="0" fillId="0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5420822397200535E-3"/>
          <c:y val="2.9962541767243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70822044198055"/>
          <c:y val="0.18097222222222226"/>
          <c:w val="0.85219685039370074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# gallons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Sheet1!$D$5:$D$21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  <c:pt idx="7">
                  <c:v>13</c:v>
                </c:pt>
                <c:pt idx="8">
                  <c:v>15</c:v>
                </c:pt>
                <c:pt idx="9">
                  <c:v>17</c:v>
                </c:pt>
                <c:pt idx="10" formatCode="0">
                  <c:v>19</c:v>
                </c:pt>
                <c:pt idx="11" formatCode="0">
                  <c:v>21</c:v>
                </c:pt>
                <c:pt idx="12" formatCode="0">
                  <c:v>22</c:v>
                </c:pt>
                <c:pt idx="13" formatCode="0">
                  <c:v>23</c:v>
                </c:pt>
                <c:pt idx="14" formatCode="0.000">
                  <c:v>23.675000000000001</c:v>
                </c:pt>
              </c:numCache>
            </c:numRef>
          </c:xVal>
          <c:yVal>
            <c:numRef>
              <c:f>Sheet1!$E$5:$E$21</c:f>
              <c:numCache>
                <c:formatCode>General</c:formatCode>
                <c:ptCount val="17"/>
                <c:pt idx="0">
                  <c:v>8000</c:v>
                </c:pt>
                <c:pt idx="1">
                  <c:v>8200</c:v>
                </c:pt>
                <c:pt idx="2">
                  <c:v>8600</c:v>
                </c:pt>
                <c:pt idx="3">
                  <c:v>9000</c:v>
                </c:pt>
                <c:pt idx="4">
                  <c:v>9400</c:v>
                </c:pt>
                <c:pt idx="5">
                  <c:v>9800</c:v>
                </c:pt>
                <c:pt idx="6">
                  <c:v>10200</c:v>
                </c:pt>
                <c:pt idx="7">
                  <c:v>10600</c:v>
                </c:pt>
                <c:pt idx="8">
                  <c:v>11000</c:v>
                </c:pt>
                <c:pt idx="9">
                  <c:v>11400</c:v>
                </c:pt>
                <c:pt idx="10">
                  <c:v>11800</c:v>
                </c:pt>
                <c:pt idx="11">
                  <c:v>12200</c:v>
                </c:pt>
                <c:pt idx="12">
                  <c:v>12400</c:v>
                </c:pt>
                <c:pt idx="13">
                  <c:v>17100</c:v>
                </c:pt>
                <c:pt idx="14">
                  <c:v>17235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492160"/>
        <c:axId val="1370493248"/>
      </c:scatterChart>
      <c:valAx>
        <c:axId val="137049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layout>
            <c:manualLayout>
              <c:xMode val="edge"/>
              <c:yMode val="edge"/>
              <c:x val="0.43325172353455815"/>
              <c:y val="0.8664311006465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493248"/>
        <c:crosses val="autoZero"/>
        <c:crossBetween val="midCat"/>
      </c:valAx>
      <c:valAx>
        <c:axId val="13704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49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552449</xdr:colOff>
      <xdr:row>5</xdr:row>
      <xdr:rowOff>33337</xdr:rowOff>
    </xdr:from>
    <xdr:to>
      <xdr:col>16</xdr:col>
      <xdr:colOff>380999</xdr:colOff>
      <xdr:row>20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18" sqref="E18"/>
    </sheetView>
  </sheetViews>
  <sheetFormatPr defaultRowHeight="15" x14ac:dyDescent="0.25"/>
  <cols>
    <col min="1" max="1" width="16.28515625" customWidth="1"/>
    <col min="2" max="2" width="13.7109375" customWidth="1"/>
    <col min="3" max="3" width="10.5703125" customWidth="1"/>
    <col min="4" max="5" width="12.42578125" customWidth="1"/>
    <col min="9" max="9" width="10.5703125" bestFit="1" customWidth="1"/>
    <col min="12" max="12" width="10.42578125" customWidth="1"/>
  </cols>
  <sheetData>
    <row r="1" spans="1:13" x14ac:dyDescent="0.25">
      <c r="A1" t="s">
        <v>8</v>
      </c>
      <c r="E1" t="s">
        <v>10</v>
      </c>
      <c r="H1">
        <f>2304*7.4805</f>
        <v>17235.072</v>
      </c>
      <c r="I1" t="s">
        <v>11</v>
      </c>
      <c r="J1" t="s">
        <v>12</v>
      </c>
    </row>
    <row r="3" spans="1:13" x14ac:dyDescent="0.25">
      <c r="A3" s="2" t="s">
        <v>0</v>
      </c>
      <c r="D3" s="2" t="s">
        <v>3</v>
      </c>
      <c r="G3" t="s">
        <v>5</v>
      </c>
      <c r="L3" s="2" t="s">
        <v>7</v>
      </c>
      <c r="M3" s="2" t="s">
        <v>14</v>
      </c>
    </row>
    <row r="4" spans="1:13" x14ac:dyDescent="0.25">
      <c r="A4" t="s">
        <v>9</v>
      </c>
      <c r="D4" t="s">
        <v>1</v>
      </c>
      <c r="E4" t="s">
        <v>2</v>
      </c>
      <c r="F4" t="s">
        <v>6</v>
      </c>
      <c r="L4" s="2"/>
      <c r="M4" s="11">
        <f>225+12.735*7</f>
        <v>314.14499999999998</v>
      </c>
    </row>
    <row r="5" spans="1:13" x14ac:dyDescent="0.25">
      <c r="A5" t="s">
        <v>13</v>
      </c>
      <c r="D5">
        <v>0</v>
      </c>
      <c r="E5">
        <v>8000</v>
      </c>
    </row>
    <row r="6" spans="1:13" x14ac:dyDescent="0.25">
      <c r="D6">
        <v>1</v>
      </c>
      <c r="E6">
        <f>8000+200*D6</f>
        <v>8200</v>
      </c>
    </row>
    <row r="7" spans="1:13" s="4" customFormat="1" x14ac:dyDescent="0.25">
      <c r="B7"/>
      <c r="D7" s="4">
        <v>3</v>
      </c>
      <c r="E7">
        <f t="shared" ref="E7:E17" si="0">8000+200*D7</f>
        <v>8600</v>
      </c>
    </row>
    <row r="8" spans="1:13" s="4" customFormat="1" x14ac:dyDescent="0.25">
      <c r="B8"/>
      <c r="D8" s="4">
        <v>5</v>
      </c>
      <c r="E8">
        <f t="shared" si="0"/>
        <v>9000</v>
      </c>
    </row>
    <row r="9" spans="1:13" s="4" customFormat="1" x14ac:dyDescent="0.25">
      <c r="B9"/>
      <c r="D9" s="4">
        <v>7</v>
      </c>
      <c r="E9">
        <f t="shared" si="0"/>
        <v>9400</v>
      </c>
    </row>
    <row r="10" spans="1:13" s="4" customFormat="1" x14ac:dyDescent="0.25">
      <c r="B10"/>
      <c r="D10" s="4">
        <v>9</v>
      </c>
      <c r="E10">
        <f t="shared" si="0"/>
        <v>9800</v>
      </c>
    </row>
    <row r="11" spans="1:13" s="4" customFormat="1" x14ac:dyDescent="0.25">
      <c r="B11"/>
      <c r="D11" s="4">
        <v>11</v>
      </c>
      <c r="E11">
        <f t="shared" si="0"/>
        <v>10200</v>
      </c>
    </row>
    <row r="12" spans="1:13" s="4" customFormat="1" x14ac:dyDescent="0.25">
      <c r="B12"/>
      <c r="D12" s="4">
        <v>13</v>
      </c>
      <c r="E12">
        <f t="shared" si="0"/>
        <v>10600</v>
      </c>
    </row>
    <row r="13" spans="1:13" s="4" customFormat="1" x14ac:dyDescent="0.25">
      <c r="B13"/>
      <c r="D13" s="4">
        <v>15</v>
      </c>
      <c r="E13">
        <f t="shared" si="0"/>
        <v>11000</v>
      </c>
    </row>
    <row r="14" spans="1:13" s="4" customFormat="1" x14ac:dyDescent="0.25">
      <c r="B14"/>
      <c r="D14" s="4">
        <v>17</v>
      </c>
      <c r="E14">
        <f t="shared" si="0"/>
        <v>11400</v>
      </c>
    </row>
    <row r="15" spans="1:13" s="4" customFormat="1" x14ac:dyDescent="0.25">
      <c r="B15"/>
      <c r="C15" s="5"/>
      <c r="D15" s="8">
        <v>19</v>
      </c>
      <c r="E15">
        <f t="shared" si="0"/>
        <v>11800</v>
      </c>
      <c r="G15" s="5"/>
      <c r="H15" s="5"/>
      <c r="I15" s="6"/>
      <c r="J15" s="5"/>
    </row>
    <row r="16" spans="1:13" s="4" customFormat="1" x14ac:dyDescent="0.25">
      <c r="B16"/>
      <c r="C16" s="5"/>
      <c r="D16" s="8">
        <v>21</v>
      </c>
      <c r="E16">
        <f t="shared" si="0"/>
        <v>12200</v>
      </c>
      <c r="G16" s="5"/>
      <c r="H16" s="5"/>
      <c r="I16" s="6"/>
      <c r="J16" s="5"/>
    </row>
    <row r="17" spans="1:10" s="4" customFormat="1" x14ac:dyDescent="0.25">
      <c r="B17"/>
      <c r="C17" s="5"/>
      <c r="D17" s="8">
        <v>22</v>
      </c>
      <c r="E17">
        <f t="shared" si="0"/>
        <v>12400</v>
      </c>
      <c r="F17" s="4" t="s">
        <v>4</v>
      </c>
      <c r="G17" s="5"/>
      <c r="H17" s="5"/>
      <c r="I17" s="6"/>
      <c r="J17" s="5"/>
    </row>
    <row r="18" spans="1:10" s="4" customFormat="1" x14ac:dyDescent="0.25">
      <c r="B18"/>
      <c r="C18" s="5"/>
      <c r="D18" s="8">
        <v>23</v>
      </c>
      <c r="E18">
        <f>8000+200*D18+4500</f>
        <v>17100</v>
      </c>
      <c r="G18" s="5"/>
      <c r="H18" s="5"/>
      <c r="I18" s="6"/>
      <c r="J18" s="5"/>
    </row>
    <row r="19" spans="1:10" s="4" customFormat="1" x14ac:dyDescent="0.25">
      <c r="C19" s="5"/>
      <c r="D19" s="12">
        <v>23.675000000000001</v>
      </c>
      <c r="E19">
        <f>8000+200*D19+4500</f>
        <v>17235</v>
      </c>
      <c r="G19" s="5"/>
      <c r="H19" s="5"/>
      <c r="I19" s="6"/>
      <c r="J19" s="5"/>
    </row>
    <row r="20" spans="1:10" s="4" customFormat="1" x14ac:dyDescent="0.25">
      <c r="A20" s="2"/>
      <c r="B20" s="7"/>
      <c r="C20" s="7"/>
      <c r="D20" s="8"/>
      <c r="E20" s="9"/>
      <c r="G20" s="7"/>
      <c r="H20" s="2"/>
      <c r="I20"/>
      <c r="J20"/>
    </row>
    <row r="21" spans="1:10" s="4" customFormat="1" x14ac:dyDescent="0.25">
      <c r="A21" s="7"/>
      <c r="B21" s="7"/>
      <c r="C21" s="7"/>
      <c r="D21" s="5"/>
      <c r="E21" s="9"/>
      <c r="F21" s="7"/>
      <c r="G21" s="7"/>
      <c r="H21" s="7"/>
      <c r="I21" s="7"/>
      <c r="J21" s="7"/>
    </row>
    <row r="22" spans="1:10" s="4" customFormat="1" x14ac:dyDescent="0.25">
      <c r="A22"/>
      <c r="B22"/>
      <c r="C22" s="3"/>
      <c r="D22" s="7"/>
      <c r="E22" s="7"/>
      <c r="F22"/>
      <c r="G22" s="3"/>
      <c r="H22" s="3"/>
      <c r="I22" s="1"/>
      <c r="J22" s="3"/>
    </row>
    <row r="23" spans="1:10" s="4" customFormat="1" x14ac:dyDescent="0.25">
      <c r="B23"/>
      <c r="C23" s="3"/>
      <c r="D23" s="10"/>
      <c r="E23" s="3"/>
      <c r="F23"/>
      <c r="G23" s="3"/>
      <c r="H23" s="3"/>
      <c r="I23" s="1"/>
      <c r="J23" s="3"/>
    </row>
    <row r="24" spans="1:10" x14ac:dyDescent="0.25">
      <c r="A24" s="4"/>
      <c r="C24" s="3"/>
      <c r="G24" s="3"/>
      <c r="H24" s="3"/>
      <c r="I24" s="1"/>
      <c r="J24" s="3"/>
    </row>
    <row r="25" spans="1:10" x14ac:dyDescent="0.25">
      <c r="A25" s="4"/>
      <c r="C25" s="3"/>
      <c r="G25" s="3"/>
      <c r="H25" s="3"/>
      <c r="I25" s="1"/>
      <c r="J25" s="3"/>
    </row>
    <row r="26" spans="1:10" x14ac:dyDescent="0.25">
      <c r="A26" s="4"/>
      <c r="C26" s="3"/>
      <c r="D26" s="4"/>
      <c r="G26" s="3"/>
      <c r="H26" s="3"/>
      <c r="I26" s="1"/>
      <c r="J26" s="3"/>
    </row>
    <row r="27" spans="1:10" x14ac:dyDescent="0.25">
      <c r="A27" s="4"/>
      <c r="C27" s="3"/>
      <c r="D27" s="4"/>
      <c r="G27" s="3"/>
      <c r="H27" s="3"/>
      <c r="I27" s="1"/>
      <c r="J27" s="3"/>
    </row>
    <row r="28" spans="1:10" x14ac:dyDescent="0.25">
      <c r="A28" s="4"/>
      <c r="C28" s="3"/>
      <c r="D28" s="4"/>
      <c r="G28" s="3"/>
      <c r="H28" s="3"/>
      <c r="I28" s="1"/>
      <c r="J28" s="3"/>
    </row>
    <row r="29" spans="1:10" x14ac:dyDescent="0.25">
      <c r="D29" s="4"/>
    </row>
    <row r="30" spans="1:10" x14ac:dyDescent="0.25">
      <c r="D30" s="4"/>
    </row>
    <row r="31" spans="1:10" x14ac:dyDescent="0.25">
      <c r="D31" s="4"/>
    </row>
    <row r="32" spans="1:10" x14ac:dyDescent="0.25">
      <c r="D32" s="4"/>
    </row>
    <row r="33" spans="4:6" x14ac:dyDescent="0.25">
      <c r="D33" s="4"/>
    </row>
    <row r="34" spans="4:6" x14ac:dyDescent="0.25">
      <c r="D34" s="8"/>
    </row>
    <row r="35" spans="4:6" x14ac:dyDescent="0.25">
      <c r="D35" s="8"/>
      <c r="F35" s="4"/>
    </row>
    <row r="36" spans="4:6" x14ac:dyDescent="0.25">
      <c r="D36" s="8"/>
    </row>
    <row r="37" spans="4:6" x14ac:dyDescent="0.25">
      <c r="D37" s="8"/>
      <c r="E37" s="9"/>
    </row>
    <row r="38" spans="4:6" x14ac:dyDescent="0.25">
      <c r="D38" s="8"/>
    </row>
    <row r="39" spans="4:6" x14ac:dyDescent="0.25">
      <c r="D39" s="8"/>
      <c r="E39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Brown</dc:creator>
  <cp:lastModifiedBy>Lee Ann Brown</cp:lastModifiedBy>
  <dcterms:created xsi:type="dcterms:W3CDTF">2020-05-05T16:12:45Z</dcterms:created>
  <dcterms:modified xsi:type="dcterms:W3CDTF">2020-06-10T23:12:34Z</dcterms:modified>
</cp:coreProperties>
</file>